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<sst xmlns="http://schemas.openxmlformats.org/spreadsheetml/2006/main" count="182" uniqueCount="105">
  <si>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</si>
  <si>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</si>
  <si>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</si>
  <si>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</si>
  <si>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</si>
  <si>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</si>
  <si>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</si>
  <si>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</si>
  <si>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</si>
  <si>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</si>
  <si>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</si>
  <si>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</si>
  <si>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</si>
  <si>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</si>
  <si>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</si>
  <si>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</si>
  <si>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</si>
  <si>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</si>
  <si>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</si>
  <si>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</si>
  <si>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</si>
  <si>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</si>
  <si>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</si>
  <si>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</si>
  <si>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</si>
  <si>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</si>
  <si>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</si>
  <si>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</si>
  <si>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</si>
  <si>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</si>
  <si>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</si>
  <si>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</si>
  <si>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</si>
  <si>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</si>
  <si>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</si>
  <si>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</si>
  <si>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</si>
  <si>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</si>
  <si>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</si>
  <si>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</si>
  <si>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</si>
  <si>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</si>
  <si>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</si>
  <si>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</si>
  <si>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</si>
  <si>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</si>
  <si>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</si>
  <si>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</si>
  <si>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</si>
  <si>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</si>
  <si>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</si>
  <si>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</si>
  <si>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</si>
  <si>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</si>
  <si>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</si>
  <si>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</si>
  <si>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</si>
  <si>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</si>
  <si>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</si>
  <si>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</si>
  <si>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</si>
  <si>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</si>
  <si>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</si>
  <si>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</si>
  <si>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</si>
  <si>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</si>
  <si>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</si>
  <si>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</si>
  <si>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</si>
  <si>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OŠ E.KVATERNIKA RAKOVICA ZA 2017. I                                                                                                                                                PROJEKCIJA PLANA ZA  2018. I 2019. GODINU</t>
  </si>
  <si>
    <t>Obvezno zdravstveno osiguranje</t>
  </si>
  <si>
    <t>Osig.u slučaju nezaposlenosti</t>
  </si>
  <si>
    <t>Plaće za redovan rad</t>
  </si>
  <si>
    <t>Službena putovanja</t>
  </si>
  <si>
    <t>Naknade za prijevoz</t>
  </si>
  <si>
    <t>Stručno usavršavanje zaposlenika</t>
  </si>
  <si>
    <t>Ostale naknade troškova zaposlenicima</t>
  </si>
  <si>
    <t>Uredski mat i ostali mat rashodi</t>
  </si>
  <si>
    <t>Materijal i sirovine</t>
  </si>
  <si>
    <t>Energija</t>
  </si>
  <si>
    <t>Mat. i dijelovi za tek. i invest. održavanje</t>
  </si>
  <si>
    <t>Sitan inventar i auto gume</t>
  </si>
  <si>
    <t>Usluge telefona,pošte i prijevoza</t>
  </si>
  <si>
    <t>Usluge tek.i invest.održavanja</t>
  </si>
  <si>
    <t>Uslug.promidžbe i informiranja</t>
  </si>
  <si>
    <t>Komunalne usluge</t>
  </si>
  <si>
    <t>Zdravstvene i vet.usluge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</si>
  <si>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</si>
  <si>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</si>
  <si>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</si>
  <si>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</si>
  <si>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</si>
  <si>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</si>
  <si>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naknade</t>
  </si>
  <si>
    <t>Bankarske uluge i usluge plat.prrometa</t>
  </si>
  <si>
    <t>Rash.za nabavu neproizv.dug.imovine</t>
  </si>
  <si>
    <t>Nematerijalna imovina</t>
  </si>
  <si>
    <t>Licence</t>
  </si>
  <si>
    <t>Građevinski objekti</t>
  </si>
  <si>
    <t>Ostali građevinski objekti</t>
  </si>
  <si>
    <t>Uredska oprema i namjestaj</t>
  </si>
  <si>
    <t>Komunikacijska oprema</t>
  </si>
  <si>
    <t>Sportska i glazbena oprema</t>
  </si>
  <si>
    <t>Uređaji, stro. i oprema za ostale namje</t>
  </si>
  <si>
    <t>Knjige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</si>
</sst>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9" t="s">
        <v>69</v>
      </c>
      <c r="B1" s="109"/>
      <c r="C1" s="109"/>
      <c r="D1" s="109"/>
      <c r="E1" s="109"/>
      <c r="F1" s="109"/>
      <c r="G1" s="109"/>
      <c r="H1" s="109"/>
    </row>
    <row r="2" spans="1:8" s="74" customFormat="1" ht="26.25" customHeight="1">
      <c r="A2" s="109" t="s">
        <v>45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62</v>
      </c>
      <c r="G5" s="81" t="s">
        <v>63</v>
      </c>
      <c r="H5" s="82" t="s">
        <v>64</v>
      </c>
      <c r="I5" s="83"/>
    </row>
    <row r="6" spans="1:9" ht="27.75" customHeight="1">
      <c r="A6" s="114" t="s">
        <v>47</v>
      </c>
      <c r="B6" s="113"/>
      <c r="C6" s="113"/>
      <c r="D6" s="113"/>
      <c r="E6" s="119"/>
      <c r="F6" s="108">
        <v>1599036</v>
      </c>
      <c r="G6" s="81">
        <v>1255536</v>
      </c>
      <c r="H6" s="82">
        <v>1255536</v>
      </c>
      <c r="I6" s="105"/>
    </row>
    <row r="7" spans="1:8" ht="22.5" customHeight="1">
      <c r="A7" s="114" t="s">
        <v>0</v>
      </c>
      <c r="B7" s="113"/>
      <c r="C7" s="113"/>
      <c r="D7" s="113"/>
      <c r="E7" s="119"/>
      <c r="F7" s="85">
        <v>1599036</v>
      </c>
      <c r="G7" s="85">
        <v>1255536</v>
      </c>
      <c r="H7" s="85">
        <v>1255536</v>
      </c>
    </row>
    <row r="8" spans="1:8" ht="22.5" customHeight="1">
      <c r="A8" s="121" t="s">
        <v>54</v>
      </c>
      <c r="B8" s="119"/>
      <c r="C8" s="119"/>
      <c r="D8" s="119"/>
      <c r="E8" s="119"/>
      <c r="F8" s="85"/>
      <c r="G8" s="85">
        <v>0</v>
      </c>
      <c r="H8" s="85"/>
    </row>
    <row r="9" spans="1:8" ht="22.5" customHeight="1">
      <c r="A9" s="106" t="s">
        <v>48</v>
      </c>
      <c r="B9" s="84"/>
      <c r="C9" s="84"/>
      <c r="D9" s="84"/>
      <c r="E9" s="84"/>
      <c r="F9" s="85">
        <v>1599036</v>
      </c>
      <c r="G9" s="85">
        <v>1255536</v>
      </c>
      <c r="H9" s="85">
        <v>1255536</v>
      </c>
    </row>
    <row r="10" spans="1:8" ht="22.5" customHeight="1">
      <c r="A10" s="112" t="s">
        <v>1</v>
      </c>
      <c r="B10" s="113"/>
      <c r="C10" s="113"/>
      <c r="D10" s="113"/>
      <c r="E10" s="122"/>
      <c r="F10" s="86">
        <v>1599036</v>
      </c>
      <c r="G10" s="86">
        <v>1255536</v>
      </c>
      <c r="H10" s="86">
        <v>1255536</v>
      </c>
    </row>
    <row r="11" spans="1:8" ht="22.5" customHeight="1">
      <c r="A11" s="121" t="s">
        <v>2</v>
      </c>
      <c r="B11" s="119"/>
      <c r="C11" s="119"/>
      <c r="D11" s="119"/>
      <c r="E11" s="119"/>
      <c r="F11" s="86"/>
      <c r="G11" s="86"/>
      <c r="H11" s="86"/>
    </row>
    <row r="12" spans="1:8" ht="22.5" customHeight="1">
      <c r="A12" s="112" t="s">
        <v>3</v>
      </c>
      <c r="B12" s="113"/>
      <c r="C12" s="113"/>
      <c r="D12" s="113"/>
      <c r="E12" s="113"/>
      <c r="F12" s="86">
        <f>+F6-F9</f>
        <v>0</v>
      </c>
      <c r="G12" s="86">
        <f>+G6-G9</f>
        <v>0</v>
      </c>
      <c r="H12" s="86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7"/>
      <c r="B14" s="78"/>
      <c r="C14" s="78"/>
      <c r="D14" s="79"/>
      <c r="E14" s="80"/>
      <c r="F14" s="81" t="s">
        <v>62</v>
      </c>
      <c r="G14" s="81" t="s">
        <v>63</v>
      </c>
      <c r="H14" s="82" t="s">
        <v>64</v>
      </c>
    </row>
    <row r="15" spans="1:8" ht="22.5" customHeight="1">
      <c r="A15" s="115" t="s">
        <v>4</v>
      </c>
      <c r="B15" s="116"/>
      <c r="C15" s="116"/>
      <c r="D15" s="116"/>
      <c r="E15" s="117"/>
      <c r="F15" s="88">
        <v>0</v>
      </c>
      <c r="G15" s="88">
        <v>0</v>
      </c>
      <c r="H15" s="86">
        <v>0</v>
      </c>
    </row>
    <row r="16" spans="1:8" s="69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69" customFormat="1" ht="27.75" customHeight="1">
      <c r="A17" s="77"/>
      <c r="B17" s="78"/>
      <c r="C17" s="78"/>
      <c r="D17" s="79"/>
      <c r="E17" s="80"/>
      <c r="F17" s="81" t="s">
        <v>62</v>
      </c>
      <c r="G17" s="81" t="s">
        <v>63</v>
      </c>
      <c r="H17" s="82" t="s">
        <v>64</v>
      </c>
    </row>
    <row r="18" spans="1:8" s="69" customFormat="1" ht="22.5" customHeight="1">
      <c r="A18" s="114" t="s">
        <v>5</v>
      </c>
      <c r="B18" s="113"/>
      <c r="C18" s="113"/>
      <c r="D18" s="113"/>
      <c r="E18" s="113"/>
      <c r="F18" s="85"/>
      <c r="G18" s="85"/>
      <c r="H18" s="85"/>
    </row>
    <row r="19" spans="1:8" s="69" customFormat="1" ht="22.5" customHeight="1">
      <c r="A19" s="114" t="s">
        <v>6</v>
      </c>
      <c r="B19" s="113"/>
      <c r="C19" s="113"/>
      <c r="D19" s="113"/>
      <c r="E19" s="113"/>
      <c r="F19" s="85"/>
      <c r="G19" s="85"/>
      <c r="H19" s="85"/>
    </row>
    <row r="20" spans="1:8" s="69" customFormat="1" ht="22.5" customHeight="1">
      <c r="A20" s="112" t="s">
        <v>7</v>
      </c>
      <c r="B20" s="113"/>
      <c r="C20" s="113"/>
      <c r="D20" s="113"/>
      <c r="E20" s="113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12" t="s">
        <v>8</v>
      </c>
      <c r="B22" s="113"/>
      <c r="C22" s="113"/>
      <c r="D22" s="113"/>
      <c r="E22" s="113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7">
      <selection activeCell="B43" sqref="B43:H4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1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90" thickBot="1">
      <c r="A4" s="102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652</v>
      </c>
      <c r="B5" s="4"/>
      <c r="C5" s="5"/>
      <c r="D5" s="6">
        <v>210000</v>
      </c>
      <c r="E5" s="7"/>
      <c r="F5" s="7"/>
      <c r="G5" s="8"/>
      <c r="H5" s="9"/>
    </row>
    <row r="6" spans="1:8" s="1" customFormat="1" ht="12.75">
      <c r="A6" s="22">
        <v>661</v>
      </c>
      <c r="B6" s="23"/>
      <c r="C6" s="24">
        <v>26000</v>
      </c>
      <c r="D6" s="24"/>
      <c r="E6" s="24"/>
      <c r="F6" s="24"/>
      <c r="G6" s="25"/>
      <c r="H6" s="26"/>
    </row>
    <row r="7" spans="1:8" s="1" customFormat="1" ht="12.75">
      <c r="A7" s="22">
        <v>663</v>
      </c>
      <c r="B7" s="23"/>
      <c r="C7" s="24"/>
      <c r="D7" s="24"/>
      <c r="E7" s="24">
        <v>346000</v>
      </c>
      <c r="F7" s="24">
        <v>2000</v>
      </c>
      <c r="G7" s="25"/>
      <c r="H7" s="26"/>
    </row>
    <row r="8" spans="1:8" s="1" customFormat="1" ht="12.75">
      <c r="A8" s="22">
        <v>671</v>
      </c>
      <c r="B8" s="23">
        <v>849020</v>
      </c>
      <c r="C8" s="24"/>
      <c r="D8" s="24"/>
      <c r="E8" s="24">
        <v>166016</v>
      </c>
      <c r="F8" s="24"/>
      <c r="G8" s="25"/>
      <c r="H8" s="26"/>
    </row>
    <row r="9" spans="1:8" s="1" customFormat="1" ht="12.75">
      <c r="A9" s="27"/>
      <c r="B9" s="23"/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34">
        <v>849020</v>
      </c>
      <c r="C14" s="35">
        <f>+C6</f>
        <v>26000</v>
      </c>
      <c r="D14" s="36">
        <f>D5</f>
        <v>210000</v>
      </c>
      <c r="E14" s="35">
        <v>512016</v>
      </c>
      <c r="F14" s="36">
        <v>2000</v>
      </c>
      <c r="G14" s="35">
        <v>0</v>
      </c>
      <c r="H14" s="37">
        <v>0</v>
      </c>
    </row>
    <row r="15" spans="1:8" s="1" customFormat="1" ht="28.5" customHeight="1" thickBot="1">
      <c r="A15" s="33" t="s">
        <v>59</v>
      </c>
      <c r="B15" s="123">
        <f>B14+C14+D14+E14+F14+G14+H14</f>
        <v>1599036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4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652</v>
      </c>
      <c r="B19" s="4"/>
      <c r="C19" s="5"/>
      <c r="D19" s="6">
        <v>210000</v>
      </c>
      <c r="E19" s="7"/>
      <c r="F19" s="7"/>
      <c r="G19" s="8"/>
      <c r="H19" s="9"/>
    </row>
    <row r="20" spans="1:8" ht="12.75">
      <c r="A20" s="22">
        <v>661</v>
      </c>
      <c r="B20" s="23"/>
      <c r="C20" s="24">
        <v>26000</v>
      </c>
      <c r="D20" s="24"/>
      <c r="E20" s="24"/>
      <c r="F20" s="24"/>
      <c r="G20" s="25"/>
      <c r="H20" s="26"/>
    </row>
    <row r="21" spans="1:8" ht="12.75">
      <c r="A21" s="22">
        <v>663</v>
      </c>
      <c r="B21" s="23"/>
      <c r="C21" s="24"/>
      <c r="D21" s="24"/>
      <c r="E21" s="24">
        <v>36000</v>
      </c>
      <c r="F21" s="24">
        <v>2000</v>
      </c>
      <c r="G21" s="25"/>
      <c r="H21" s="26"/>
    </row>
    <row r="22" spans="1:8" ht="12.75">
      <c r="A22" s="22">
        <v>671</v>
      </c>
      <c r="B22" s="23">
        <v>815520</v>
      </c>
      <c r="C22" s="24"/>
      <c r="D22" s="24"/>
      <c r="E22" s="24">
        <v>166016</v>
      </c>
      <c r="F22" s="24"/>
      <c r="G22" s="25"/>
      <c r="H22" s="26"/>
    </row>
    <row r="23" spans="1:8" ht="12.75">
      <c r="A23" s="27"/>
      <c r="B23" s="23"/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v>815520</v>
      </c>
      <c r="C28" s="35">
        <f>+C20</f>
        <v>26000</v>
      </c>
      <c r="D28" s="36">
        <f>D19</f>
        <v>210000</v>
      </c>
      <c r="E28" s="35">
        <v>202016</v>
      </c>
      <c r="F28" s="36">
        <v>2000</v>
      </c>
      <c r="G28" s="35">
        <v>0</v>
      </c>
      <c r="H28" s="37">
        <v>0</v>
      </c>
    </row>
    <row r="29" spans="1:8" s="1" customFormat="1" ht="28.5" customHeight="1" thickBot="1">
      <c r="A29" s="33" t="s">
        <v>60</v>
      </c>
      <c r="B29" s="123">
        <f>B28+C28+D28+E28+F28+G28+H28</f>
        <v>1255536</v>
      </c>
      <c r="C29" s="124"/>
      <c r="D29" s="124"/>
      <c r="E29" s="124"/>
      <c r="F29" s="124"/>
      <c r="G29" s="124"/>
      <c r="H29" s="125"/>
    </row>
    <row r="30" spans="4:5" ht="13.5" thickBot="1">
      <c r="D30" s="40"/>
      <c r="E30" s="41"/>
    </row>
    <row r="31" spans="1:8" ht="26.25" thickBot="1">
      <c r="A31" s="103" t="s">
        <v>11</v>
      </c>
      <c r="B31" s="126" t="s">
        <v>65</v>
      </c>
      <c r="C31" s="127"/>
      <c r="D31" s="127"/>
      <c r="E31" s="127"/>
      <c r="F31" s="127"/>
      <c r="G31" s="127"/>
      <c r="H31" s="128"/>
    </row>
    <row r="32" spans="1:8" ht="90" thickBot="1">
      <c r="A32" s="104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652</v>
      </c>
      <c r="B33" s="4"/>
      <c r="C33" s="5"/>
      <c r="D33" s="6">
        <v>210000</v>
      </c>
      <c r="E33" s="7"/>
      <c r="F33" s="7"/>
      <c r="G33" s="8"/>
      <c r="H33" s="9"/>
    </row>
    <row r="34" spans="1:8" ht="12.75">
      <c r="A34" s="22">
        <v>661</v>
      </c>
      <c r="B34" s="23"/>
      <c r="C34" s="24">
        <v>26000</v>
      </c>
      <c r="D34" s="24"/>
      <c r="E34" s="24"/>
      <c r="F34" s="24"/>
      <c r="G34" s="25"/>
      <c r="H34" s="26"/>
    </row>
    <row r="35" spans="1:8" ht="12.75">
      <c r="A35" s="22">
        <v>663</v>
      </c>
      <c r="B35" s="23"/>
      <c r="C35" s="24"/>
      <c r="D35" s="24"/>
      <c r="E35" s="24">
        <v>36000</v>
      </c>
      <c r="F35" s="24">
        <v>2000</v>
      </c>
      <c r="G35" s="25"/>
      <c r="H35" s="26"/>
    </row>
    <row r="36" spans="1:8" ht="12.75">
      <c r="A36" s="22">
        <v>671</v>
      </c>
      <c r="B36" s="23">
        <v>815520</v>
      </c>
      <c r="C36" s="24"/>
      <c r="D36" s="24"/>
      <c r="E36" s="24">
        <v>166016</v>
      </c>
      <c r="F36" s="24"/>
      <c r="G36" s="25"/>
      <c r="H36" s="26"/>
    </row>
    <row r="37" spans="1:8" ht="12.75">
      <c r="A37" s="27"/>
      <c r="B37" s="23"/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20</v>
      </c>
      <c r="B42" s="34">
        <v>815520</v>
      </c>
      <c r="C42" s="35">
        <f>+C34</f>
        <v>26000</v>
      </c>
      <c r="D42" s="36">
        <f>D33</f>
        <v>210000</v>
      </c>
      <c r="E42" s="35">
        <v>202016</v>
      </c>
      <c r="F42" s="36">
        <v>2000</v>
      </c>
      <c r="G42" s="35">
        <v>0</v>
      </c>
      <c r="H42" s="37">
        <v>0</v>
      </c>
    </row>
    <row r="43" spans="1:8" s="1" customFormat="1" ht="28.5" customHeight="1" thickBot="1">
      <c r="A43" s="33" t="s">
        <v>66</v>
      </c>
      <c r="B43" s="123">
        <f>B42+C42+D42+E42+F42+G42+H42</f>
        <v>1255536</v>
      </c>
      <c r="C43" s="124"/>
      <c r="D43" s="124"/>
      <c r="E43" s="124"/>
      <c r="F43" s="124"/>
      <c r="G43" s="124"/>
      <c r="H43" s="125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4"/>
      <c r="C128" s="14"/>
      <c r="D128" s="14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29"/>
      <c r="B155" s="130"/>
      <c r="C155" s="130"/>
      <c r="D155" s="130"/>
      <c r="E155" s="130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3"/>
    </row>
    <row r="159" spans="1:5" ht="12.75">
      <c r="A159" s="42"/>
      <c r="B159" s="42"/>
      <c r="C159" s="42"/>
      <c r="D159" s="72"/>
      <c r="E159" s="13"/>
    </row>
    <row r="160" spans="1:5" ht="17.25" customHeight="1">
      <c r="A160" s="42"/>
      <c r="B160" s="42"/>
      <c r="C160" s="42"/>
      <c r="D160" s="72"/>
      <c r="E160" s="13"/>
    </row>
    <row r="161" spans="1:5" ht="13.5" customHeight="1">
      <c r="A161" s="42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3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2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2" customWidth="1"/>
    <col min="4" max="4" width="11.421875" style="2" bestFit="1" customWidth="1"/>
    <col min="5" max="5" width="9.421875" style="2" customWidth="1"/>
    <col min="6" max="6" width="14.140625" style="2" bestFit="1" customWidth="1"/>
    <col min="7" max="7" width="10.57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67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61</v>
      </c>
      <c r="L2" s="12" t="s">
        <v>68</v>
      </c>
    </row>
    <row r="3" spans="1:12" ht="12.75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5"/>
      <c r="B4" s="97" t="s">
        <v>46</v>
      </c>
    </row>
    <row r="5" spans="1:12" ht="12.75">
      <c r="A5" s="95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5"/>
      <c r="B6" s="98" t="s">
        <v>50</v>
      </c>
    </row>
    <row r="7" spans="1:2" s="13" customFormat="1" ht="12.75" customHeight="1">
      <c r="A7" s="107" t="s">
        <v>49</v>
      </c>
      <c r="B7" s="98" t="s">
        <v>51</v>
      </c>
    </row>
    <row r="8" spans="1:12" s="13" customFormat="1" ht="12.75">
      <c r="A8" s="95">
        <v>3</v>
      </c>
      <c r="B8" s="98" t="s">
        <v>25</v>
      </c>
      <c r="C8" s="66">
        <v>1239136</v>
      </c>
      <c r="D8" s="66">
        <v>809020</v>
      </c>
      <c r="E8" s="66">
        <v>6100</v>
      </c>
      <c r="F8" s="66">
        <v>210000</v>
      </c>
      <c r="G8" s="66">
        <v>212016</v>
      </c>
      <c r="H8" s="13">
        <v>2000</v>
      </c>
      <c r="K8" s="66">
        <v>1209136</v>
      </c>
      <c r="L8" s="66">
        <v>1209136</v>
      </c>
    </row>
    <row r="9" spans="1:12" s="13" customFormat="1" ht="12.75">
      <c r="A9" s="95">
        <v>31</v>
      </c>
      <c r="B9" s="98" t="s">
        <v>26</v>
      </c>
      <c r="C9" s="66">
        <v>136376</v>
      </c>
      <c r="G9" s="66">
        <v>136376</v>
      </c>
      <c r="K9" s="66">
        <v>135626</v>
      </c>
      <c r="L9" s="66">
        <v>135626</v>
      </c>
    </row>
    <row r="10" spans="1:12" ht="12.75">
      <c r="A10" s="94">
        <v>311</v>
      </c>
      <c r="B10" s="16" t="s">
        <v>27</v>
      </c>
      <c r="C10" s="10">
        <v>121693</v>
      </c>
      <c r="D10" s="10"/>
      <c r="E10" s="10"/>
      <c r="F10" s="10"/>
      <c r="G10" s="64">
        <v>121693</v>
      </c>
      <c r="H10" s="10"/>
      <c r="I10" s="10"/>
      <c r="J10" s="10"/>
      <c r="K10" s="64">
        <v>120943</v>
      </c>
      <c r="L10" s="64">
        <v>120943</v>
      </c>
    </row>
    <row r="11" spans="1:12" ht="12.75">
      <c r="A11" s="94">
        <v>3111</v>
      </c>
      <c r="B11" s="16" t="s">
        <v>72</v>
      </c>
      <c r="C11" s="10">
        <v>121693</v>
      </c>
      <c r="D11" s="10"/>
      <c r="E11" s="10"/>
      <c r="F11" s="10"/>
      <c r="G11" s="64">
        <v>121693</v>
      </c>
      <c r="H11" s="10"/>
      <c r="I11" s="10"/>
      <c r="J11" s="10"/>
      <c r="K11" s="64">
        <v>120943</v>
      </c>
      <c r="L11" s="64">
        <v>120943</v>
      </c>
    </row>
    <row r="12" spans="1:12" ht="12.75">
      <c r="A12" s="94">
        <v>312</v>
      </c>
      <c r="B12" s="16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4">
        <v>313</v>
      </c>
      <c r="B13" s="16" t="s">
        <v>29</v>
      </c>
      <c r="C13" s="10">
        <v>14683</v>
      </c>
      <c r="D13" s="10"/>
      <c r="E13" s="10"/>
      <c r="F13" s="10"/>
      <c r="G13" s="64">
        <v>14683</v>
      </c>
      <c r="H13" s="10"/>
      <c r="I13" s="10"/>
      <c r="J13" s="10"/>
      <c r="K13" s="64">
        <v>14683</v>
      </c>
      <c r="L13" s="64">
        <v>14683</v>
      </c>
    </row>
    <row r="14" spans="1:12" ht="12.75">
      <c r="A14" s="94">
        <v>3132</v>
      </c>
      <c r="B14" s="16" t="s">
        <v>70</v>
      </c>
      <c r="C14" s="10">
        <v>13231</v>
      </c>
      <c r="D14" s="10"/>
      <c r="E14" s="10"/>
      <c r="F14" s="10"/>
      <c r="G14" s="64">
        <v>13231</v>
      </c>
      <c r="H14" s="10"/>
      <c r="I14" s="10"/>
      <c r="J14" s="10"/>
      <c r="K14" s="64">
        <v>13231</v>
      </c>
      <c r="L14" s="64">
        <v>13231</v>
      </c>
    </row>
    <row r="15" spans="1:12" ht="12.75">
      <c r="A15" s="94">
        <v>3133</v>
      </c>
      <c r="B15" s="16" t="s">
        <v>71</v>
      </c>
      <c r="C15" s="10">
        <v>1452</v>
      </c>
      <c r="D15" s="10"/>
      <c r="E15" s="10"/>
      <c r="F15" s="10"/>
      <c r="G15" s="64">
        <v>1452</v>
      </c>
      <c r="H15" s="10"/>
      <c r="I15" s="10"/>
      <c r="J15" s="10"/>
      <c r="K15" s="64">
        <v>1452</v>
      </c>
      <c r="L15" s="64">
        <v>1452</v>
      </c>
    </row>
    <row r="16" spans="1:12" s="13" customFormat="1" ht="12.75">
      <c r="A16" s="95">
        <v>32</v>
      </c>
      <c r="B16" s="98" t="s">
        <v>30</v>
      </c>
      <c r="C16" s="66">
        <v>1101495</v>
      </c>
      <c r="D16" s="66">
        <v>807755</v>
      </c>
      <c r="E16" s="66">
        <v>6100</v>
      </c>
      <c r="F16" s="66">
        <v>210000</v>
      </c>
      <c r="G16" s="66">
        <v>75640</v>
      </c>
      <c r="H16" s="13">
        <v>2000</v>
      </c>
      <c r="K16" s="66">
        <v>1072245</v>
      </c>
      <c r="L16" s="66">
        <v>1072245</v>
      </c>
    </row>
    <row r="17" spans="1:12" ht="12.75">
      <c r="A17" s="94">
        <v>321</v>
      </c>
      <c r="B17" s="16" t="s">
        <v>31</v>
      </c>
      <c r="C17" s="64">
        <v>21244</v>
      </c>
      <c r="D17" s="64">
        <v>8044</v>
      </c>
      <c r="E17" s="10"/>
      <c r="F17" s="10"/>
      <c r="G17" s="64">
        <v>13200</v>
      </c>
      <c r="H17" s="10"/>
      <c r="I17" s="10"/>
      <c r="J17" s="10"/>
      <c r="K17" s="64">
        <v>21244</v>
      </c>
      <c r="L17" s="64">
        <v>21244</v>
      </c>
    </row>
    <row r="18" spans="1:12" ht="12.75">
      <c r="A18" s="94">
        <v>3211</v>
      </c>
      <c r="B18" s="16" t="s">
        <v>73</v>
      </c>
      <c r="C18" s="64">
        <v>6450</v>
      </c>
      <c r="D18" s="64">
        <v>6000</v>
      </c>
      <c r="E18" s="10"/>
      <c r="F18" s="10"/>
      <c r="G18" s="64">
        <v>450</v>
      </c>
      <c r="H18" s="10"/>
      <c r="I18" s="10"/>
      <c r="J18" s="10"/>
      <c r="K18" s="64">
        <v>7200</v>
      </c>
      <c r="L18" s="64">
        <v>7200</v>
      </c>
    </row>
    <row r="19" spans="1:12" ht="12.75">
      <c r="A19" s="94">
        <v>3212</v>
      </c>
      <c r="B19" s="16" t="s">
        <v>74</v>
      </c>
      <c r="C19" s="64">
        <v>12000</v>
      </c>
      <c r="D19" s="10"/>
      <c r="E19" s="10"/>
      <c r="F19" s="10"/>
      <c r="G19" s="64">
        <v>12000</v>
      </c>
      <c r="H19" s="10"/>
      <c r="I19" s="10"/>
      <c r="J19" s="10"/>
      <c r="K19" s="64">
        <v>12000</v>
      </c>
      <c r="L19" s="64">
        <v>12000</v>
      </c>
    </row>
    <row r="20" spans="1:12" ht="12.75">
      <c r="A20" s="94">
        <v>3213</v>
      </c>
      <c r="B20" s="16" t="s">
        <v>75</v>
      </c>
      <c r="C20" s="64">
        <v>1500</v>
      </c>
      <c r="D20" s="64">
        <v>1500</v>
      </c>
      <c r="E20" s="10"/>
      <c r="F20" s="10"/>
      <c r="G20" s="10"/>
      <c r="H20" s="10"/>
      <c r="I20" s="10"/>
      <c r="J20" s="10"/>
      <c r="K20" s="64">
        <v>1500</v>
      </c>
      <c r="L20" s="64">
        <v>1500</v>
      </c>
    </row>
    <row r="21" spans="1:12" ht="25.5">
      <c r="A21" s="94">
        <v>3214</v>
      </c>
      <c r="B21" s="16" t="s">
        <v>76</v>
      </c>
      <c r="C21" s="10">
        <v>544</v>
      </c>
      <c r="D21" s="10">
        <v>544</v>
      </c>
      <c r="E21" s="10"/>
      <c r="F21" s="10"/>
      <c r="G21" s="10"/>
      <c r="H21" s="10"/>
      <c r="I21" s="10"/>
      <c r="J21" s="10"/>
      <c r="K21" s="10">
        <v>544</v>
      </c>
      <c r="L21" s="10">
        <v>544</v>
      </c>
    </row>
    <row r="22" spans="1:12" ht="12.75">
      <c r="A22" s="94">
        <v>322</v>
      </c>
      <c r="B22" s="16" t="s">
        <v>32</v>
      </c>
      <c r="C22" s="64">
        <v>477861</v>
      </c>
      <c r="D22" s="64">
        <v>224961</v>
      </c>
      <c r="E22" s="64">
        <v>3100</v>
      </c>
      <c r="F22" s="64">
        <v>200000</v>
      </c>
      <c r="G22" s="64">
        <v>48800</v>
      </c>
      <c r="H22" s="10">
        <v>1000</v>
      </c>
      <c r="I22" s="10"/>
      <c r="J22" s="10"/>
      <c r="K22" s="64">
        <v>477861</v>
      </c>
      <c r="L22" s="64">
        <v>477861</v>
      </c>
    </row>
    <row r="23" spans="1:12" ht="12.75">
      <c r="A23" s="94">
        <v>3221</v>
      </c>
      <c r="B23" s="16" t="s">
        <v>77</v>
      </c>
      <c r="C23" s="64">
        <v>20501</v>
      </c>
      <c r="D23" s="64">
        <v>20001</v>
      </c>
      <c r="E23" s="10">
        <v>500</v>
      </c>
      <c r="F23" s="10"/>
      <c r="G23" s="10"/>
      <c r="H23" s="10"/>
      <c r="I23" s="10"/>
      <c r="J23" s="10"/>
      <c r="K23" s="64">
        <v>20501</v>
      </c>
      <c r="L23" s="64">
        <v>20501</v>
      </c>
    </row>
    <row r="24" spans="1:12" ht="12.75">
      <c r="A24" s="94">
        <v>3222</v>
      </c>
      <c r="B24" s="16" t="s">
        <v>78</v>
      </c>
      <c r="C24" s="64">
        <v>248800</v>
      </c>
      <c r="D24" s="10"/>
      <c r="E24" s="10"/>
      <c r="F24" s="64">
        <v>200000</v>
      </c>
      <c r="G24" s="64">
        <v>48800</v>
      </c>
      <c r="H24" s="10"/>
      <c r="I24" s="10"/>
      <c r="J24" s="10"/>
      <c r="K24" s="64">
        <v>248800</v>
      </c>
      <c r="L24" s="64">
        <v>248800</v>
      </c>
    </row>
    <row r="25" spans="1:12" ht="12.75">
      <c r="A25" s="94">
        <v>3223</v>
      </c>
      <c r="B25" s="16" t="s">
        <v>79</v>
      </c>
      <c r="C25" s="64">
        <v>195960</v>
      </c>
      <c r="D25" s="64">
        <v>195960</v>
      </c>
      <c r="E25" s="10"/>
      <c r="F25" s="10"/>
      <c r="G25" s="10"/>
      <c r="H25" s="10"/>
      <c r="I25" s="10"/>
      <c r="J25" s="10"/>
      <c r="K25" s="64">
        <v>195960</v>
      </c>
      <c r="L25" s="64">
        <v>195960</v>
      </c>
    </row>
    <row r="26" spans="1:12" ht="14.25" customHeight="1">
      <c r="A26" s="94">
        <v>3224</v>
      </c>
      <c r="B26" s="16" t="s">
        <v>80</v>
      </c>
      <c r="C26" s="64">
        <v>8600</v>
      </c>
      <c r="D26" s="64">
        <v>6000</v>
      </c>
      <c r="E26" s="10">
        <v>2600</v>
      </c>
      <c r="F26" s="10"/>
      <c r="G26" s="10"/>
      <c r="H26" s="10"/>
      <c r="I26" s="10"/>
      <c r="J26" s="10"/>
      <c r="K26" s="64">
        <v>8600</v>
      </c>
      <c r="L26" s="64">
        <v>8600</v>
      </c>
    </row>
    <row r="27" spans="1:12" ht="12.75">
      <c r="A27" s="94">
        <v>3225</v>
      </c>
      <c r="B27" s="16" t="s">
        <v>81</v>
      </c>
      <c r="C27" s="64">
        <v>4000</v>
      </c>
      <c r="D27" s="64">
        <v>3000</v>
      </c>
      <c r="E27" s="10"/>
      <c r="F27" s="10"/>
      <c r="G27" s="64" t="s">
        <v>56</v>
      </c>
      <c r="H27" s="10">
        <v>1000</v>
      </c>
      <c r="I27" s="10"/>
      <c r="J27" s="10"/>
      <c r="K27" s="64">
        <v>4000</v>
      </c>
      <c r="L27" s="64">
        <v>4000</v>
      </c>
    </row>
    <row r="28" spans="1:12" ht="12.75">
      <c r="A28" s="94">
        <v>323</v>
      </c>
      <c r="B28" s="16" t="s">
        <v>33</v>
      </c>
      <c r="C28" s="64">
        <v>591510</v>
      </c>
      <c r="D28" s="64">
        <v>567120</v>
      </c>
      <c r="E28" s="64">
        <v>3000</v>
      </c>
      <c r="F28" s="64">
        <v>10000</v>
      </c>
      <c r="G28" s="64">
        <v>10390</v>
      </c>
      <c r="H28" s="10">
        <v>1000</v>
      </c>
      <c r="I28" s="10"/>
      <c r="J28" s="10"/>
      <c r="K28" s="64">
        <v>571510</v>
      </c>
      <c r="L28" s="64">
        <v>571510</v>
      </c>
    </row>
    <row r="29" spans="1:12" ht="12.75">
      <c r="A29" s="94">
        <v>3231</v>
      </c>
      <c r="B29" s="16" t="s">
        <v>82</v>
      </c>
      <c r="C29" s="64">
        <v>442420</v>
      </c>
      <c r="D29" s="64">
        <v>432420</v>
      </c>
      <c r="E29" s="10"/>
      <c r="F29" s="64">
        <v>10000</v>
      </c>
      <c r="G29" s="64"/>
      <c r="H29" s="10"/>
      <c r="I29" s="10"/>
      <c r="J29" s="10"/>
      <c r="K29" s="64">
        <v>442420</v>
      </c>
      <c r="L29" s="64">
        <v>442420</v>
      </c>
    </row>
    <row r="30" spans="1:12" ht="12.75">
      <c r="A30" s="94">
        <v>3232</v>
      </c>
      <c r="B30" s="16" t="s">
        <v>83</v>
      </c>
      <c r="C30" s="64">
        <v>74500</v>
      </c>
      <c r="D30" s="64">
        <v>73500</v>
      </c>
      <c r="E30" s="10"/>
      <c r="F30" s="10"/>
      <c r="G30" s="64" t="s">
        <v>56</v>
      </c>
      <c r="H30" s="10">
        <v>1000</v>
      </c>
      <c r="I30" s="10"/>
      <c r="J30" s="10"/>
      <c r="K30" s="64">
        <v>74500</v>
      </c>
      <c r="L30" s="64">
        <v>74500</v>
      </c>
    </row>
    <row r="31" spans="1:12" ht="12.75">
      <c r="A31" s="94">
        <v>3233</v>
      </c>
      <c r="B31" s="16" t="s">
        <v>84</v>
      </c>
      <c r="C31" s="64">
        <v>5000</v>
      </c>
      <c r="D31" s="64">
        <v>2000</v>
      </c>
      <c r="E31" s="64">
        <v>3000</v>
      </c>
      <c r="F31" s="10"/>
      <c r="G31" s="10"/>
      <c r="H31" s="10"/>
      <c r="I31" s="10"/>
      <c r="J31" s="10"/>
      <c r="K31" s="64">
        <v>5000</v>
      </c>
      <c r="L31" s="64">
        <v>5000</v>
      </c>
    </row>
    <row r="32" spans="1:12" ht="12.75">
      <c r="A32" s="94">
        <v>3234</v>
      </c>
      <c r="B32" s="16" t="s">
        <v>85</v>
      </c>
      <c r="C32" s="64">
        <v>18000</v>
      </c>
      <c r="D32" s="64">
        <v>18000</v>
      </c>
      <c r="E32" s="10"/>
      <c r="F32" s="10"/>
      <c r="G32" s="10"/>
      <c r="H32" s="10"/>
      <c r="I32" s="10"/>
      <c r="J32" s="10"/>
      <c r="K32" s="64">
        <v>18000</v>
      </c>
      <c r="L32" s="64">
        <v>18000</v>
      </c>
    </row>
    <row r="33" spans="1:12" ht="12.75">
      <c r="A33" s="94">
        <v>3236</v>
      </c>
      <c r="B33" s="16" t="s">
        <v>86</v>
      </c>
      <c r="C33" s="64">
        <v>15390</v>
      </c>
      <c r="D33" s="64">
        <v>15000</v>
      </c>
      <c r="E33" s="10"/>
      <c r="F33" s="10"/>
      <c r="G33" s="10">
        <v>390</v>
      </c>
      <c r="H33" s="10"/>
      <c r="I33" s="10"/>
      <c r="J33" s="10"/>
      <c r="K33" s="64">
        <v>15390</v>
      </c>
      <c r="L33" s="64">
        <v>15390</v>
      </c>
    </row>
    <row r="34" spans="1:12" ht="12.75">
      <c r="A34" s="94">
        <v>3237</v>
      </c>
      <c r="B34" s="16" t="s">
        <v>87</v>
      </c>
      <c r="C34" s="64">
        <v>23200</v>
      </c>
      <c r="D34" s="64">
        <v>13200</v>
      </c>
      <c r="E34" s="10"/>
      <c r="F34" s="10"/>
      <c r="G34" s="64">
        <v>10000</v>
      </c>
      <c r="H34" s="10"/>
      <c r="I34" s="10"/>
      <c r="J34" s="10"/>
      <c r="K34" s="64">
        <v>13200</v>
      </c>
      <c r="L34" s="64">
        <v>13200</v>
      </c>
    </row>
    <row r="35" spans="1:12" ht="12.75">
      <c r="A35" s="94">
        <v>3238</v>
      </c>
      <c r="B35" s="16" t="s">
        <v>88</v>
      </c>
      <c r="C35" s="64">
        <v>12000</v>
      </c>
      <c r="D35" s="64">
        <v>12000</v>
      </c>
      <c r="E35" s="10"/>
      <c r="F35" s="10"/>
      <c r="G35" s="10"/>
      <c r="H35" s="10"/>
      <c r="I35" s="10"/>
      <c r="J35" s="10"/>
      <c r="K35" s="64">
        <v>12000</v>
      </c>
      <c r="L35" s="64">
        <v>12000</v>
      </c>
    </row>
    <row r="36" spans="1:12" ht="12.75">
      <c r="A36" s="94">
        <v>3239</v>
      </c>
      <c r="B36" s="16" t="s">
        <v>89</v>
      </c>
      <c r="C36" s="64">
        <v>1000</v>
      </c>
      <c r="D36" s="64">
        <v>1000</v>
      </c>
      <c r="E36" s="10"/>
      <c r="F36" s="10"/>
      <c r="G36" s="10"/>
      <c r="H36" s="10"/>
      <c r="I36" s="10"/>
      <c r="J36" s="10"/>
      <c r="K36" s="64">
        <v>1000</v>
      </c>
      <c r="L36" s="64">
        <v>1000</v>
      </c>
    </row>
    <row r="37" spans="1:12" ht="12.75">
      <c r="A37" s="94">
        <v>329</v>
      </c>
      <c r="B37" s="16" t="s">
        <v>34</v>
      </c>
      <c r="C37" s="64">
        <v>11630</v>
      </c>
      <c r="D37" s="64">
        <v>7630</v>
      </c>
      <c r="E37" s="10"/>
      <c r="F37" s="10"/>
      <c r="G37" s="64">
        <v>4000</v>
      </c>
      <c r="H37" s="10"/>
      <c r="I37" s="10"/>
      <c r="J37" s="10"/>
      <c r="K37" s="64">
        <v>11630</v>
      </c>
      <c r="L37" s="64">
        <v>11630</v>
      </c>
    </row>
    <row r="38" spans="1:12" ht="12.75">
      <c r="A38" s="94">
        <v>3292</v>
      </c>
      <c r="B38" s="16" t="s">
        <v>90</v>
      </c>
      <c r="C38" s="64">
        <v>4580</v>
      </c>
      <c r="D38" s="64">
        <v>4580</v>
      </c>
      <c r="E38" s="10"/>
      <c r="F38" s="10"/>
      <c r="G38" s="10"/>
      <c r="H38" s="10"/>
      <c r="I38" s="10"/>
      <c r="J38" s="10"/>
      <c r="K38" s="64">
        <v>4580</v>
      </c>
      <c r="L38" s="64">
        <v>4580</v>
      </c>
    </row>
    <row r="39" spans="1:12" ht="12.75">
      <c r="A39" s="94">
        <v>3293</v>
      </c>
      <c r="B39" s="16" t="s">
        <v>91</v>
      </c>
      <c r="C39" s="64">
        <v>1000</v>
      </c>
      <c r="D39" s="64">
        <v>1000</v>
      </c>
      <c r="E39" s="10"/>
      <c r="F39" s="10"/>
      <c r="G39" s="10"/>
      <c r="H39" s="10"/>
      <c r="I39" s="10"/>
      <c r="J39" s="10"/>
      <c r="K39" s="64">
        <v>1000</v>
      </c>
      <c r="L39" s="64">
        <v>1000</v>
      </c>
    </row>
    <row r="40" spans="1:12" ht="12.75">
      <c r="A40" s="94">
        <v>3294</v>
      </c>
      <c r="B40" s="16" t="s">
        <v>92</v>
      </c>
      <c r="C40" s="64">
        <v>1200</v>
      </c>
      <c r="D40" s="64">
        <v>1200</v>
      </c>
      <c r="E40" s="10"/>
      <c r="F40" s="10"/>
      <c r="G40" s="10"/>
      <c r="H40" s="10"/>
      <c r="I40" s="10"/>
      <c r="J40" s="10"/>
      <c r="K40" s="64">
        <v>1200</v>
      </c>
      <c r="L40" s="64">
        <v>1200</v>
      </c>
    </row>
    <row r="41" spans="1:12" ht="12.75">
      <c r="A41" s="94">
        <v>3295</v>
      </c>
      <c r="B41" s="16" t="s">
        <v>93</v>
      </c>
      <c r="C41" s="10">
        <v>650</v>
      </c>
      <c r="D41" s="10">
        <v>650</v>
      </c>
      <c r="E41" s="10"/>
      <c r="F41" s="10"/>
      <c r="G41" s="10"/>
      <c r="H41" s="10"/>
      <c r="I41" s="10"/>
      <c r="J41" s="10"/>
      <c r="K41" s="10">
        <v>650</v>
      </c>
      <c r="L41" s="10">
        <v>650</v>
      </c>
    </row>
    <row r="42" spans="1:12" ht="12.75">
      <c r="A42" s="94">
        <v>3299</v>
      </c>
      <c r="B42" s="16" t="s">
        <v>34</v>
      </c>
      <c r="C42" s="64">
        <v>4200</v>
      </c>
      <c r="D42" s="10">
        <v>200</v>
      </c>
      <c r="E42" s="10"/>
      <c r="F42" s="10"/>
      <c r="G42" s="64">
        <v>4000</v>
      </c>
      <c r="H42" s="10"/>
      <c r="I42" s="10"/>
      <c r="J42" s="10"/>
      <c r="K42" s="64">
        <v>4200</v>
      </c>
      <c r="L42" s="64">
        <v>4200</v>
      </c>
    </row>
    <row r="43" spans="1:12" s="13" customFormat="1" ht="12.75">
      <c r="A43" s="95">
        <v>34</v>
      </c>
      <c r="B43" s="98" t="s">
        <v>35</v>
      </c>
      <c r="C43" s="66">
        <v>1265</v>
      </c>
      <c r="D43" s="66">
        <v>1265</v>
      </c>
      <c r="K43" s="66">
        <v>1265</v>
      </c>
      <c r="L43" s="66">
        <v>1265</v>
      </c>
    </row>
    <row r="44" spans="1:12" ht="12.75">
      <c r="A44" s="94">
        <v>343</v>
      </c>
      <c r="B44" s="16" t="s">
        <v>36</v>
      </c>
      <c r="C44" s="64">
        <v>1265</v>
      </c>
      <c r="D44" s="64">
        <v>1265</v>
      </c>
      <c r="E44" s="10"/>
      <c r="F44" s="10"/>
      <c r="G44" s="10"/>
      <c r="H44" s="10"/>
      <c r="I44" s="10"/>
      <c r="J44" s="10"/>
      <c r="K44" s="64">
        <v>1265</v>
      </c>
      <c r="L44" s="64">
        <v>1265</v>
      </c>
    </row>
    <row r="45" spans="1:12" ht="12.75">
      <c r="A45" s="94">
        <v>3431</v>
      </c>
      <c r="B45" s="16" t="s">
        <v>94</v>
      </c>
      <c r="C45" s="64">
        <v>1265</v>
      </c>
      <c r="D45" s="64">
        <v>1265</v>
      </c>
      <c r="E45" s="10"/>
      <c r="F45" s="10"/>
      <c r="G45" s="10"/>
      <c r="H45" s="10"/>
      <c r="I45" s="10"/>
      <c r="J45" s="10"/>
      <c r="K45" s="64">
        <v>1265</v>
      </c>
      <c r="L45" s="64">
        <v>1265</v>
      </c>
    </row>
    <row r="46" spans="1:12" s="13" customFormat="1" ht="25.5">
      <c r="A46" s="95">
        <v>4</v>
      </c>
      <c r="B46" s="98" t="s">
        <v>40</v>
      </c>
      <c r="C46" s="66">
        <v>359900</v>
      </c>
      <c r="D46" s="66">
        <v>40000</v>
      </c>
      <c r="E46" s="66">
        <v>19900</v>
      </c>
      <c r="G46" s="66">
        <v>300000</v>
      </c>
      <c r="J46" s="66" t="s">
        <v>56</v>
      </c>
      <c r="K46" s="66">
        <v>46400</v>
      </c>
      <c r="L46" s="66">
        <v>46400</v>
      </c>
    </row>
    <row r="47" spans="1:13" s="13" customFormat="1" ht="12.75">
      <c r="A47" s="94">
        <v>41</v>
      </c>
      <c r="B47" s="16" t="s">
        <v>95</v>
      </c>
      <c r="C47" s="64">
        <v>25000</v>
      </c>
      <c r="D47" s="64">
        <v>25000</v>
      </c>
      <c r="E47" s="10"/>
      <c r="F47" s="10"/>
      <c r="G47" s="10"/>
      <c r="H47" s="10"/>
      <c r="I47" s="10"/>
      <c r="J47" s="10"/>
      <c r="K47" s="10"/>
      <c r="L47" s="10"/>
      <c r="M47" s="10"/>
    </row>
    <row r="48" spans="1:13" s="13" customFormat="1" ht="12.75">
      <c r="A48" s="94">
        <v>412</v>
      </c>
      <c r="B48" s="16" t="s">
        <v>96</v>
      </c>
      <c r="C48" s="64">
        <v>25000</v>
      </c>
      <c r="D48" s="64">
        <v>25000</v>
      </c>
      <c r="E48" s="10"/>
      <c r="F48" s="10"/>
      <c r="G48" s="10"/>
      <c r="H48" s="10"/>
      <c r="I48" s="10"/>
      <c r="J48" s="10"/>
      <c r="K48" s="10"/>
      <c r="L48" s="10"/>
      <c r="M48" s="10"/>
    </row>
    <row r="49" spans="1:13" s="13" customFormat="1" ht="12.75">
      <c r="A49" s="94">
        <v>4123</v>
      </c>
      <c r="B49" s="16" t="s">
        <v>97</v>
      </c>
      <c r="C49" s="64">
        <v>25000</v>
      </c>
      <c r="D49" s="64">
        <v>25000</v>
      </c>
      <c r="E49" s="10"/>
      <c r="F49" s="10"/>
      <c r="G49" s="10"/>
      <c r="H49" s="10"/>
      <c r="I49" s="10"/>
      <c r="J49" s="10"/>
      <c r="K49" s="10"/>
      <c r="L49" s="10"/>
      <c r="M49" s="10"/>
    </row>
    <row r="50" spans="1:12" s="13" customFormat="1" ht="25.5">
      <c r="A50" s="95">
        <v>42</v>
      </c>
      <c r="B50" s="98" t="s">
        <v>41</v>
      </c>
      <c r="C50" s="66">
        <v>334900</v>
      </c>
      <c r="D50" s="66">
        <v>15000</v>
      </c>
      <c r="E50" s="66">
        <v>19900</v>
      </c>
      <c r="G50" s="66">
        <v>300000</v>
      </c>
      <c r="J50" s="66" t="s">
        <v>56</v>
      </c>
      <c r="K50" s="66">
        <v>26400</v>
      </c>
      <c r="L50" s="66">
        <v>26400</v>
      </c>
    </row>
    <row r="51" spans="1:12" s="13" customFormat="1" ht="12.75">
      <c r="A51" s="94">
        <v>421</v>
      </c>
      <c r="B51" s="16" t="s">
        <v>98</v>
      </c>
      <c r="C51" s="64">
        <v>300000</v>
      </c>
      <c r="D51" s="10"/>
      <c r="E51" s="10"/>
      <c r="F51" s="10"/>
      <c r="G51" s="64">
        <v>300000</v>
      </c>
      <c r="H51" s="10"/>
      <c r="I51" s="10"/>
      <c r="J51" s="10"/>
      <c r="K51" s="10"/>
      <c r="L51" s="10"/>
    </row>
    <row r="52" spans="1:12" s="13" customFormat="1" ht="12.75">
      <c r="A52" s="94">
        <v>4214</v>
      </c>
      <c r="B52" s="16" t="s">
        <v>99</v>
      </c>
      <c r="C52" s="64">
        <v>300000</v>
      </c>
      <c r="D52" s="10"/>
      <c r="E52" s="10"/>
      <c r="F52" s="10"/>
      <c r="G52" s="64">
        <v>300000</v>
      </c>
      <c r="H52" s="10"/>
      <c r="I52" s="10"/>
      <c r="J52" s="10"/>
      <c r="K52" s="10"/>
      <c r="L52" s="10"/>
    </row>
    <row r="53" spans="1:12" ht="12.75">
      <c r="A53" s="94">
        <v>422</v>
      </c>
      <c r="B53" s="16" t="s">
        <v>39</v>
      </c>
      <c r="C53" s="64">
        <v>17900</v>
      </c>
      <c r="D53" s="10"/>
      <c r="E53" s="64">
        <v>17900</v>
      </c>
      <c r="F53" s="10"/>
      <c r="G53" s="10"/>
      <c r="H53" s="10"/>
      <c r="I53" s="10"/>
      <c r="J53" s="64" t="s">
        <v>56</v>
      </c>
      <c r="K53" s="64">
        <v>24400</v>
      </c>
      <c r="L53" s="64">
        <v>24400</v>
      </c>
    </row>
    <row r="54" spans="1:12" ht="12.75">
      <c r="A54" s="94">
        <v>4221</v>
      </c>
      <c r="B54" s="16" t="s">
        <v>100</v>
      </c>
      <c r="C54" s="64">
        <v>2400</v>
      </c>
      <c r="D54" s="10"/>
      <c r="E54" s="64">
        <v>2400</v>
      </c>
      <c r="F54" s="10"/>
      <c r="G54" s="10"/>
      <c r="H54" s="10"/>
      <c r="I54" s="10"/>
      <c r="J54" s="64" t="s">
        <v>56</v>
      </c>
      <c r="K54" s="64">
        <v>14400</v>
      </c>
      <c r="L54" s="64">
        <v>14400</v>
      </c>
    </row>
    <row r="55" spans="1:12" ht="12.75">
      <c r="A55" s="94">
        <v>4222</v>
      </c>
      <c r="B55" s="16" t="s">
        <v>101</v>
      </c>
      <c r="C55" s="10">
        <v>800</v>
      </c>
      <c r="D55" s="10"/>
      <c r="E55" s="10">
        <v>800</v>
      </c>
      <c r="F55" s="10"/>
      <c r="G55" s="10"/>
      <c r="H55" s="10"/>
      <c r="I55" s="10"/>
      <c r="J55" s="10"/>
      <c r="K55" s="10"/>
      <c r="L55" s="10"/>
    </row>
    <row r="56" spans="1:12" ht="12.75">
      <c r="A56" s="94">
        <v>4226</v>
      </c>
      <c r="B56" s="16" t="s">
        <v>102</v>
      </c>
      <c r="C56" s="64">
        <v>14700</v>
      </c>
      <c r="D56" s="10"/>
      <c r="E56" s="64">
        <v>14700</v>
      </c>
      <c r="F56" s="10"/>
      <c r="G56" s="10"/>
      <c r="H56" s="10"/>
      <c r="I56" s="10"/>
      <c r="J56" s="10"/>
      <c r="K56" s="10"/>
      <c r="L56" s="10"/>
    </row>
    <row r="57" spans="1:12" ht="12.75">
      <c r="A57" s="94">
        <v>4227</v>
      </c>
      <c r="B57" s="16" t="s">
        <v>103</v>
      </c>
      <c r="C57" s="64">
        <v>15000</v>
      </c>
      <c r="D57" s="64">
        <v>15000</v>
      </c>
      <c r="E57" s="64" t="s">
        <v>56</v>
      </c>
      <c r="F57" s="10"/>
      <c r="G57" s="10"/>
      <c r="H57" s="10"/>
      <c r="I57" s="10"/>
      <c r="J57" s="64" t="s">
        <v>56</v>
      </c>
      <c r="K57" s="64">
        <v>10000</v>
      </c>
      <c r="L57" s="64">
        <v>10000</v>
      </c>
    </row>
    <row r="58" spans="1:12" ht="25.5">
      <c r="A58" s="94">
        <v>424</v>
      </c>
      <c r="B58" s="16" t="s">
        <v>43</v>
      </c>
      <c r="C58" s="64">
        <v>2000</v>
      </c>
      <c r="D58" s="10"/>
      <c r="E58" s="64">
        <v>2000</v>
      </c>
      <c r="F58" s="10"/>
      <c r="G58" s="10"/>
      <c r="H58" s="10"/>
      <c r="I58" s="10"/>
      <c r="J58" s="10" t="s">
        <v>56</v>
      </c>
      <c r="K58" s="64">
        <v>2000</v>
      </c>
      <c r="L58" s="64">
        <v>2000</v>
      </c>
    </row>
    <row r="59" spans="1:12" ht="12.75">
      <c r="A59" s="94">
        <v>4241</v>
      </c>
      <c r="B59" s="16" t="s">
        <v>104</v>
      </c>
      <c r="C59" s="64">
        <v>2000</v>
      </c>
      <c r="D59" s="10"/>
      <c r="E59" s="64">
        <v>2000</v>
      </c>
      <c r="F59" s="10"/>
      <c r="G59" s="10"/>
      <c r="H59" s="10"/>
      <c r="I59" s="10"/>
      <c r="J59" s="10" t="s">
        <v>56</v>
      </c>
      <c r="K59" s="64">
        <v>2000</v>
      </c>
      <c r="L59" s="64">
        <v>2000</v>
      </c>
    </row>
    <row r="60" spans="1:2" s="13" customFormat="1" ht="12.75" customHeight="1">
      <c r="A60" s="107"/>
      <c r="B60" s="98"/>
    </row>
    <row r="61" spans="1:2" s="13" customFormat="1" ht="12.75">
      <c r="A61" s="95"/>
      <c r="B61" s="98"/>
    </row>
    <row r="62" spans="1:2" s="13" customFormat="1" ht="12.75">
      <c r="A62" s="95"/>
      <c r="B62" s="98"/>
    </row>
    <row r="63" spans="1:12" ht="12.75">
      <c r="A63" s="94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4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4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5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 customHeight="1">
      <c r="A67" s="107"/>
      <c r="B67" s="98"/>
    </row>
    <row r="68" spans="1:2" s="13" customFormat="1" ht="12.75">
      <c r="A68" s="107"/>
      <c r="B68" s="98"/>
    </row>
    <row r="69" spans="1:2" s="13" customFormat="1" ht="12.75">
      <c r="A69" s="95"/>
      <c r="B69" s="98"/>
    </row>
    <row r="70" spans="1:12" ht="12.75">
      <c r="A70" s="95"/>
      <c r="B70" s="98"/>
      <c r="C70" s="13"/>
      <c r="D70" s="13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4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4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4" s="13" customFormat="1" ht="12.75">
      <c r="A73" s="94"/>
      <c r="B73" s="16"/>
      <c r="C73" s="10"/>
      <c r="D73" s="10"/>
    </row>
    <row r="74" spans="1:12" ht="12.75">
      <c r="A74" s="95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7"/>
      <c r="B75" s="98"/>
      <c r="C75" s="13"/>
      <c r="D75" s="13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7"/>
      <c r="B76" s="98"/>
      <c r="C76" s="13"/>
      <c r="D76" s="13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95"/>
      <c r="B77" s="98"/>
      <c r="C77" s="13"/>
      <c r="D77" s="13"/>
      <c r="E77" s="10"/>
      <c r="F77" s="10"/>
      <c r="G77" s="10"/>
      <c r="H77" s="10"/>
      <c r="I77" s="10"/>
      <c r="J77" s="10"/>
      <c r="K77" s="10"/>
      <c r="L77" s="10"/>
    </row>
    <row r="78" spans="1:2" s="13" customFormat="1" ht="12.75">
      <c r="A78" s="95"/>
      <c r="B78" s="98"/>
    </row>
    <row r="79" spans="1:12" ht="12.75">
      <c r="A79" s="94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4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4" s="13" customFormat="1" ht="12.75" customHeight="1">
      <c r="A81" s="94"/>
      <c r="B81" s="16"/>
      <c r="C81" s="10"/>
      <c r="D81" s="10"/>
    </row>
    <row r="82" spans="1:4" s="13" customFormat="1" ht="12.75">
      <c r="A82" s="95"/>
      <c r="B82" s="16"/>
      <c r="C82" s="10"/>
      <c r="D82" s="10"/>
    </row>
    <row r="83" spans="1:2" s="13" customFormat="1" ht="12.75">
      <c r="A83" s="107"/>
      <c r="B83" s="98"/>
    </row>
    <row r="84" spans="1:12" ht="12.75">
      <c r="A84" s="107"/>
      <c r="B84" s="98"/>
      <c r="C84" s="13"/>
      <c r="D84" s="13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5"/>
      <c r="B85" s="98"/>
      <c r="C85" s="13"/>
      <c r="D85" s="13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5"/>
      <c r="B86" s="98"/>
      <c r="C86" s="13"/>
      <c r="D86" s="13"/>
      <c r="E86" s="10"/>
      <c r="F86" s="10"/>
      <c r="G86" s="10"/>
      <c r="H86" s="10"/>
      <c r="I86" s="10"/>
      <c r="J86" s="10"/>
      <c r="K86" s="10"/>
      <c r="L86" s="10"/>
    </row>
    <row r="87" spans="1:4" s="13" customFormat="1" ht="12.75">
      <c r="A87" s="94"/>
      <c r="B87" s="16"/>
      <c r="C87" s="10"/>
      <c r="D87" s="10"/>
    </row>
    <row r="88" spans="1:12" ht="12.75">
      <c r="A88" s="94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94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5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7"/>
      <c r="B91" s="98"/>
      <c r="C91" s="13"/>
      <c r="D91" s="13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>
      <c r="A92" s="107"/>
      <c r="B92" s="98"/>
    </row>
    <row r="93" spans="1:12" ht="12.75">
      <c r="A93" s="95"/>
      <c r="B93" s="98"/>
      <c r="C93" s="13"/>
      <c r="D93" s="13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5"/>
      <c r="B94" s="98"/>
      <c r="C94" s="13"/>
      <c r="D94" s="13"/>
      <c r="E94" s="10"/>
      <c r="F94" s="10"/>
      <c r="G94" s="10"/>
      <c r="H94" s="10"/>
      <c r="I94" s="10"/>
      <c r="J94" s="10"/>
      <c r="K94" s="10"/>
      <c r="L94" s="10"/>
    </row>
    <row r="95" spans="1:4" s="13" customFormat="1" ht="12.75" customHeight="1">
      <c r="A95" s="94"/>
      <c r="B95" s="16"/>
      <c r="C95" s="10"/>
      <c r="D95" s="10"/>
    </row>
    <row r="96" spans="1:4" s="13" customFormat="1" ht="12.75">
      <c r="A96" s="94"/>
      <c r="B96" s="16"/>
      <c r="C96" s="10"/>
      <c r="D96" s="10"/>
    </row>
    <row r="97" spans="1:4" s="13" customFormat="1" ht="12.75">
      <c r="A97" s="94"/>
      <c r="B97" s="16"/>
      <c r="C97" s="10"/>
      <c r="D97" s="10"/>
    </row>
    <row r="98" spans="1:12" ht="12.75">
      <c r="A98" s="95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7"/>
      <c r="B99" s="98"/>
      <c r="C99" s="13"/>
      <c r="D99" s="13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7"/>
      <c r="B100" s="98"/>
      <c r="C100" s="13"/>
      <c r="D100" s="13"/>
      <c r="E100" s="10"/>
      <c r="F100" s="10"/>
      <c r="G100" s="10"/>
      <c r="H100" s="10"/>
      <c r="I100" s="10"/>
      <c r="J100" s="10"/>
      <c r="K100" s="10"/>
      <c r="L100" s="10"/>
    </row>
    <row r="101" spans="1:2" s="13" customFormat="1" ht="12.75">
      <c r="A101" s="95"/>
      <c r="B101" s="98"/>
    </row>
    <row r="102" spans="1:12" ht="12.75">
      <c r="A102" s="95"/>
      <c r="B102" s="98"/>
      <c r="C102" s="13"/>
      <c r="D102" s="13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4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4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4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4" s="13" customFormat="1" ht="12.75">
      <c r="A106" s="95"/>
      <c r="B106" s="16"/>
      <c r="C106" s="10"/>
      <c r="D106" s="10"/>
    </row>
    <row r="107" spans="1:12" ht="12.75">
      <c r="A107" s="107"/>
      <c r="B107" s="98"/>
      <c r="C107" s="13"/>
      <c r="D107" s="13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7"/>
      <c r="B108" s="98"/>
      <c r="C108" s="13"/>
      <c r="D108" s="13"/>
      <c r="E108" s="10"/>
      <c r="F108" s="10"/>
      <c r="G108" s="10"/>
      <c r="H108" s="10"/>
      <c r="I108" s="10"/>
      <c r="J108" s="10"/>
      <c r="K108" s="10"/>
      <c r="L108" s="10"/>
    </row>
    <row r="109" spans="1:2" s="13" customFormat="1" ht="12.75">
      <c r="A109" s="95"/>
      <c r="B109" s="98"/>
    </row>
    <row r="110" spans="1:2" s="13" customFormat="1" ht="12.75">
      <c r="A110" s="95"/>
      <c r="B110" s="98"/>
    </row>
    <row r="111" spans="1:4" s="13" customFormat="1" ht="12.75">
      <c r="A111" s="94"/>
      <c r="B111" s="16"/>
      <c r="C111" s="10"/>
      <c r="D111" s="10"/>
    </row>
    <row r="112" spans="1:12" ht="12.75">
      <c r="A112" s="94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4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5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2" s="13" customFormat="1" ht="12.75">
      <c r="A115" s="107"/>
      <c r="B115" s="98"/>
    </row>
    <row r="116" spans="1:12" ht="12.75">
      <c r="A116" s="107"/>
      <c r="B116" s="98"/>
      <c r="C116" s="13"/>
      <c r="D116" s="13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/>
      <c r="B117" s="98"/>
      <c r="C117" s="13"/>
      <c r="D117" s="13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5"/>
      <c r="B118" s="98"/>
      <c r="C118" s="13"/>
      <c r="D118" s="13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4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4" s="13" customFormat="1" ht="12.75">
      <c r="A120" s="94"/>
      <c r="B120" s="16"/>
      <c r="C120" s="10"/>
      <c r="D120" s="10"/>
    </row>
    <row r="121" spans="1:12" ht="12.75">
      <c r="A121" s="94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4" s="13" customFormat="1" ht="12.75">
      <c r="A122" s="95"/>
      <c r="B122" s="16"/>
      <c r="C122" s="10"/>
      <c r="D122" s="10"/>
    </row>
    <row r="123" spans="1:2" s="13" customFormat="1" ht="12.75">
      <c r="A123" s="107"/>
      <c r="B123" s="98"/>
    </row>
    <row r="124" spans="1:12" ht="12.75">
      <c r="A124" s="107"/>
      <c r="B124" s="98"/>
      <c r="C124" s="13"/>
      <c r="D124" s="13"/>
      <c r="E124" s="10"/>
      <c r="F124" s="10"/>
      <c r="G124" s="10"/>
      <c r="H124" s="10"/>
      <c r="I124" s="10"/>
      <c r="J124" s="10"/>
      <c r="K124" s="10"/>
      <c r="L124" s="10"/>
    </row>
    <row r="125" spans="1:12" ht="25.5">
      <c r="A125" s="94">
        <v>424</v>
      </c>
      <c r="B125" s="16" t="s">
        <v>43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5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2" s="13" customFormat="1" ht="12.75" customHeight="1">
      <c r="A127" s="107" t="s">
        <v>49</v>
      </c>
      <c r="B127" s="98" t="s">
        <v>51</v>
      </c>
    </row>
    <row r="128" spans="1:2" s="13" customFormat="1" ht="12.75">
      <c r="A128" s="95">
        <v>3</v>
      </c>
      <c r="B128" s="98" t="s">
        <v>25</v>
      </c>
    </row>
    <row r="129" spans="1:2" s="13" customFormat="1" ht="12.75">
      <c r="A129" s="95">
        <v>31</v>
      </c>
      <c r="B129" s="98" t="s">
        <v>26</v>
      </c>
    </row>
    <row r="130" spans="1:12" ht="12.75">
      <c r="A130" s="94">
        <v>311</v>
      </c>
      <c r="B130" s="16" t="s">
        <v>27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4">
        <v>312</v>
      </c>
      <c r="B131" s="16" t="s">
        <v>28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4">
        <v>313</v>
      </c>
      <c r="B132" s="16" t="s">
        <v>29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2" s="13" customFormat="1" ht="12.75">
      <c r="A133" s="95">
        <v>32</v>
      </c>
      <c r="B133" s="98" t="s">
        <v>30</v>
      </c>
    </row>
    <row r="134" spans="1:12" ht="12.75">
      <c r="A134" s="94">
        <v>321</v>
      </c>
      <c r="B134" s="16" t="s">
        <v>31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4">
        <v>322</v>
      </c>
      <c r="B135" s="16" t="s">
        <v>32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4">
        <v>323</v>
      </c>
      <c r="B136" s="16" t="s">
        <v>33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4">
        <v>329</v>
      </c>
      <c r="B137" s="16" t="s">
        <v>34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2" s="13" customFormat="1" ht="12.75">
      <c r="A138" s="95">
        <v>34</v>
      </c>
      <c r="B138" s="98" t="s">
        <v>35</v>
      </c>
    </row>
    <row r="139" spans="1:12" ht="12.75">
      <c r="A139" s="94">
        <v>343</v>
      </c>
      <c r="B139" s="16" t="s">
        <v>36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2" s="13" customFormat="1" ht="12.75">
      <c r="A140" s="95">
        <v>38</v>
      </c>
      <c r="B140" s="98" t="s">
        <v>37</v>
      </c>
    </row>
    <row r="141" spans="1:12" ht="12.75">
      <c r="A141" s="94">
        <v>381</v>
      </c>
      <c r="B141" s="16" t="s">
        <v>38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2" s="13" customFormat="1" ht="25.5">
      <c r="A142" s="95">
        <v>4</v>
      </c>
      <c r="B142" s="98" t="s">
        <v>40</v>
      </c>
    </row>
    <row r="143" spans="1:2" s="13" customFormat="1" ht="25.5">
      <c r="A143" s="95">
        <v>42</v>
      </c>
      <c r="B143" s="98" t="s">
        <v>41</v>
      </c>
    </row>
    <row r="144" spans="1:12" ht="12.75" customHeight="1">
      <c r="A144" s="94">
        <v>422</v>
      </c>
      <c r="B144" s="16" t="s">
        <v>39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25.5">
      <c r="A145" s="94">
        <v>424</v>
      </c>
      <c r="B145" s="16" t="s">
        <v>43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5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2" s="13" customFormat="1" ht="12.75">
      <c r="A147" s="107" t="s">
        <v>52</v>
      </c>
      <c r="B147" s="98" t="s">
        <v>53</v>
      </c>
    </row>
    <row r="148" spans="1:2" s="13" customFormat="1" ht="12.75">
      <c r="A148" s="95">
        <v>3</v>
      </c>
      <c r="B148" s="98" t="s">
        <v>25</v>
      </c>
    </row>
    <row r="149" spans="1:2" s="13" customFormat="1" ht="12.75">
      <c r="A149" s="95">
        <v>31</v>
      </c>
      <c r="B149" s="98" t="s">
        <v>26</v>
      </c>
    </row>
    <row r="150" spans="1:12" ht="12.75">
      <c r="A150" s="94">
        <v>311</v>
      </c>
      <c r="B150" s="16" t="s">
        <v>27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4">
        <v>312</v>
      </c>
      <c r="B151" s="16" t="s">
        <v>28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4">
        <v>313</v>
      </c>
      <c r="B152" s="16" t="s">
        <v>29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2" s="13" customFormat="1" ht="12.75">
      <c r="A153" s="95">
        <v>32</v>
      </c>
      <c r="B153" s="98" t="s">
        <v>30</v>
      </c>
    </row>
    <row r="154" spans="1:12" ht="12.75">
      <c r="A154" s="94">
        <v>321</v>
      </c>
      <c r="B154" s="16" t="s">
        <v>31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4">
        <v>322</v>
      </c>
      <c r="B155" s="16" t="s">
        <v>32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4">
        <v>323</v>
      </c>
      <c r="B156" s="16" t="s">
        <v>33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4">
        <v>329</v>
      </c>
      <c r="B157" s="16" t="s">
        <v>34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2" s="13" customFormat="1" ht="12.75">
      <c r="A158" s="95">
        <v>34</v>
      </c>
      <c r="B158" s="98" t="s">
        <v>35</v>
      </c>
    </row>
    <row r="159" spans="1:12" ht="12.75">
      <c r="A159" s="94">
        <v>343</v>
      </c>
      <c r="B159" s="16" t="s">
        <v>36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2" s="13" customFormat="1" ht="25.5">
      <c r="A160" s="95">
        <v>4</v>
      </c>
      <c r="B160" s="98" t="s">
        <v>40</v>
      </c>
    </row>
    <row r="161" spans="1:2" s="13" customFormat="1" ht="25.5">
      <c r="A161" s="95">
        <v>41</v>
      </c>
      <c r="B161" s="98" t="s">
        <v>44</v>
      </c>
    </row>
    <row r="162" spans="1:12" ht="12.75">
      <c r="A162" s="94">
        <v>411</v>
      </c>
      <c r="B162" s="16" t="s">
        <v>42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2" s="13" customFormat="1" ht="25.5">
      <c r="A163" s="95">
        <v>42</v>
      </c>
      <c r="B163" s="98" t="s">
        <v>41</v>
      </c>
    </row>
    <row r="164" spans="1:12" ht="12.75">
      <c r="A164" s="94">
        <v>422</v>
      </c>
      <c r="B164" s="16" t="s">
        <v>39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25.5">
      <c r="A165" s="94">
        <v>424</v>
      </c>
      <c r="B165" s="16" t="s">
        <v>43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16" t="s">
        <v>56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5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5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5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5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5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5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5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5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5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5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5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5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5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5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5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5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5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5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5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5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5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5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5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5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5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5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5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5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95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95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95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95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95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95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2016-09-20T11:34:34Z</cp:lastPrinted>
  <dcterms:created xsi:type="dcterms:W3CDTF">2013-09-11T11:00:21Z</dcterms:created>
  <dcterms:modified xsi:type="dcterms:W3CDTF">2016-09-21T12:16:48Z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